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firstSheet="2" activeTab="2"/>
  </bookViews>
  <sheets>
    <sheet name="Лист1" sheetId="1" r:id="rId1"/>
    <sheet name="Лист2" sheetId="2" r:id="rId2"/>
    <sheet name="TDSheet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<sst xmlns="http://schemas.openxmlformats.org/spreadsheetml/2006/main" count="85" uniqueCount="36">
  <si>
    <t>ОТЧЕТ  ОБ  ИСПОЛНЕНИИ БЮДЖЕТА</t>
  </si>
  <si>
    <t xml:space="preserve"> </t>
  </si>
  <si>
    <t>096</t>
  </si>
  <si>
    <t xml:space="preserve"> Наименование показателя</t>
  </si>
  <si>
    <t>Исполнено</t>
  </si>
  <si>
    <t>×</t>
  </si>
  <si>
    <t>в том числе: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</si>
  <si>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</si>
  <si>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</si>
  <si>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</si>
  <si>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Расходы бюджета — всего</t>
  </si>
  <si>
    <t>Фонд оплаты труда государственных (муниципальных) органов</t>
  </si>
  <si>
    <t>0401</t>
  </si>
  <si>
    <t>23301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</si>
  <si>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</si>
  <si>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</si>
  <si>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</si>
  <si>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</si>
  <si>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</si>
  <si>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</si>
  <si>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</si>
  <si>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</si>
  <si>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</si>
  <si>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</si>
  <si>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</si>
  <si>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</si>
  <si>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</si>
  <si>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</si>
  <si>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</si>
  <si>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</si>
  <si>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</si>
  <si>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93987</t>
  </si>
  <si>
    <t>0705</t>
  </si>
  <si>
    <t>1004</t>
  </si>
  <si>
    <t>93969</t>
  </si>
  <si>
    <t>УПРАВЛЕНИЯ РОСКОМНАДЗОРА ПО МАГАДАНСКОЙ ОБЛАСТИ И ЧУКОТСКОМУ АВТОНОМНОМУ ОКРУГУ
ЗА 9 месяцев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</si>
</sst>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</numFmts>
  <fonts count="3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1" fontId="0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3" borderId="12" xfId="0" applyNumberFormat="1" applyFont="1" applyFill="1" applyBorder="1" applyAlignment="1">
      <alignment horizontal="left" vertical="top"/>
    </xf>
    <xf numFmtId="0" fontId="0" fillId="33" borderId="13" xfId="0" applyNumberFormat="1" applyFont="1" applyFill="1" applyBorder="1" applyAlignment="1">
      <alignment horizontal="left" vertical="top"/>
    </xf>
    <xf numFmtId="0" fontId="0" fillId="33" borderId="14" xfId="0" applyNumberFormat="1" applyFont="1" applyFill="1" applyBorder="1" applyAlignment="1">
      <alignment horizontal="left" vertical="top"/>
    </xf>
    <xf numFmtId="0" fontId="0" fillId="33" borderId="15" xfId="0" applyNumberFormat="1" applyFont="1" applyFill="1" applyBorder="1" applyAlignment="1">
      <alignment horizontal="left" vertical="top"/>
    </xf>
    <xf numFmtId="0" fontId="0" fillId="33" borderId="16" xfId="0" applyNumberFormat="1" applyFont="1" applyFill="1" applyBorder="1" applyAlignment="1">
      <alignment horizontal="left" vertical="top"/>
    </xf>
    <xf numFmtId="0" fontId="0" fillId="35" borderId="17" xfId="0" applyNumberFormat="1" applyFont="1" applyFill="1" applyBorder="1" applyAlignment="1">
      <alignment horizontal="center" vertical="top"/>
    </xf>
    <xf numFmtId="0" fontId="0" fillId="35" borderId="18" xfId="0" applyNumberFormat="1" applyFont="1" applyFill="1" applyBorder="1" applyAlignment="1">
      <alignment horizontal="center" vertical="top"/>
    </xf>
    <xf numFmtId="0" fontId="0" fillId="35" borderId="19" xfId="0" applyNumberFormat="1" applyFont="1" applyFill="1" applyBorder="1" applyAlignment="1">
      <alignment horizontal="center" vertical="top"/>
    </xf>
    <xf numFmtId="4" fontId="0" fillId="35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center" vertical="top"/>
    </xf>
    <xf numFmtId="4" fontId="0" fillId="34" borderId="20" xfId="0" applyNumberFormat="1" applyFont="1" applyFill="1" applyBorder="1" applyAlignment="1">
      <alignment horizontal="right" vertical="top"/>
    </xf>
    <xf numFmtId="4" fontId="0" fillId="34" borderId="21" xfId="0" applyNumberFormat="1" applyFont="1" applyFill="1" applyBorder="1" applyAlignment="1">
      <alignment horizontal="right" vertical="top"/>
    </xf>
    <xf numFmtId="0" fontId="3" fillId="33" borderId="0" xfId="0" applyNumberFormat="1" applyFont="1" applyFill="1" applyAlignment="1">
      <alignment horizontal="center" vertical="top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left" vertical="top" indent="2"/>
    </xf>
    <xf numFmtId="0" fontId="0" fillId="33" borderId="13" xfId="0" applyNumberFormat="1" applyFont="1" applyFill="1" applyBorder="1" applyAlignment="1">
      <alignment horizontal="left" vertical="top"/>
    </xf>
    <xf numFmtId="0" fontId="0" fillId="35" borderId="21" xfId="0" applyNumberFormat="1" applyFont="1" applyFill="1" applyBorder="1" applyAlignment="1">
      <alignment horizontal="left" vertical="top" wrapText="1" indent="2"/>
    </xf>
    <xf numFmtId="0" fontId="0" fillId="35" borderId="1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3"/>
  <sheetViews>
    <sheetView tabSelected="1" view="pageBreakPreview" zoomScaleNormal="80" zoomScaleSheetLayoutView="100" workbookViewId="0" topLeftCell="A1">
      <selection activeCell="L21" sqref="L21"/>
    </sheetView>
  </sheetViews>
  <sheetFormatPr defaultColWidth="10.33203125" defaultRowHeight="11.25" outlineLevelRow="1"/>
  <cols>
    <col min="1" max="1" width="18.66015625" style="1" customWidth="1"/>
    <col min="2" max="2" width="3.5" style="1" customWidth="1"/>
    <col min="3" max="3" width="19.33203125" style="1" customWidth="1"/>
    <col min="4" max="4" width="4" style="1" customWidth="1"/>
    <col min="5" max="5" width="5" style="1" customWidth="1"/>
    <col min="6" max="6" width="3.66015625" style="1" customWidth="1"/>
    <col min="7" max="7" width="3.5" style="1" customWidth="1"/>
    <col min="8" max="8" width="2.66015625" style="1" customWidth="1"/>
    <col min="9" max="9" width="5.83203125" style="1" customWidth="1"/>
    <col min="10" max="10" width="6.33203125" style="1" customWidth="1"/>
    <col min="11" max="13" width="18.5" style="1" customWidth="1"/>
  </cols>
  <sheetData>
    <row r="1" spans="1:13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2.75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2" s="1" customFormat="1" ht="11.2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1"/>
      <c r="K3" s="21"/>
      <c r="L3" s="21" t="s">
        <v>1</v>
      </c>
    </row>
    <row r="4" spans="1:13" s="1" customFormat="1" ht="11.25" customHeight="1">
      <c r="A4" s="23"/>
      <c r="B4" s="23"/>
      <c r="C4" s="23"/>
      <c r="D4" s="23"/>
      <c r="E4" s="23"/>
      <c r="F4" s="23"/>
      <c r="G4" s="23"/>
      <c r="H4" s="23"/>
      <c r="I4" s="23"/>
      <c r="J4" s="2"/>
      <c r="K4" s="2"/>
      <c r="L4" s="2"/>
      <c r="M4" s="2"/>
    </row>
    <row r="5" spans="1:13" s="1" customFormat="1" ht="30" customHeight="1">
      <c r="A5" s="24" t="s">
        <v>3</v>
      </c>
      <c r="B5" s="24"/>
      <c r="C5" s="24"/>
      <c r="D5" s="28" t="s">
        <v>7</v>
      </c>
      <c r="E5" s="28"/>
      <c r="F5" s="28"/>
      <c r="G5" s="28"/>
      <c r="H5" s="28"/>
      <c r="I5" s="28"/>
      <c r="J5" s="28"/>
      <c r="K5" s="36" t="s">
        <v>8</v>
      </c>
      <c r="L5" s="24" t="s">
        <v>4</v>
      </c>
      <c r="M5" s="36" t="s">
        <v>9</v>
      </c>
    </row>
    <row r="6" spans="1:13" s="1" customFormat="1" ht="32.25" customHeight="1">
      <c r="A6" s="25"/>
      <c r="B6" s="26"/>
      <c r="C6" s="27"/>
      <c r="D6" s="29"/>
      <c r="E6" s="30"/>
      <c r="F6" s="30"/>
      <c r="G6" s="30"/>
      <c r="H6" s="30"/>
      <c r="I6" s="30"/>
      <c r="J6" s="30"/>
      <c r="K6" s="37"/>
      <c r="L6" s="35"/>
      <c r="M6" s="37"/>
    </row>
    <row r="7" spans="1:13" s="1" customFormat="1" ht="11.25" customHeight="1" thickBot="1">
      <c r="A7" s="31">
        <v>1</v>
      </c>
      <c r="B7" s="31"/>
      <c r="C7" s="31"/>
      <c r="D7" s="32">
        <v>2</v>
      </c>
      <c r="E7" s="32"/>
      <c r="F7" s="32"/>
      <c r="G7" s="32"/>
      <c r="H7" s="32"/>
      <c r="I7" s="32"/>
      <c r="J7" s="32"/>
      <c r="K7" s="3">
        <v>3</v>
      </c>
      <c r="L7" s="3">
        <v>4</v>
      </c>
      <c r="M7" s="17">
        <v>5</v>
      </c>
    </row>
    <row r="8" spans="1:13" s="4" customFormat="1" ht="12" customHeight="1">
      <c r="A8" s="33" t="s">
        <v>10</v>
      </c>
      <c r="B8" s="33"/>
      <c r="C8" s="33"/>
      <c r="D8" s="34" t="s">
        <v>5</v>
      </c>
      <c r="E8" s="34"/>
      <c r="F8" s="34"/>
      <c r="G8" s="34"/>
      <c r="H8" s="34"/>
      <c r="I8" s="34"/>
      <c r="J8" s="34"/>
      <c r="K8" s="5">
        <f>SUM(K10:K21)</f>
        <v>31080566.029999997</v>
      </c>
      <c r="L8" s="5">
        <f>L10+L11+L12+L13+L14+L15+L16+L18+L17+L19+L20+L21</f>
        <v>22891373.869999997</v>
      </c>
      <c r="M8" s="18">
        <f>SUM(M10:M21)</f>
        <v>8189192.159999999</v>
      </c>
    </row>
    <row r="9" spans="1:13" s="1" customFormat="1" ht="11.25" customHeight="1">
      <c r="A9" s="38" t="s">
        <v>6</v>
      </c>
      <c r="B9" s="38"/>
      <c r="C9" s="38"/>
      <c r="D9" s="6"/>
      <c r="E9" s="7"/>
      <c r="F9" s="39"/>
      <c r="G9" s="39"/>
      <c r="H9" s="39"/>
      <c r="I9" s="39"/>
      <c r="J9" s="8"/>
      <c r="K9" s="9"/>
      <c r="L9" s="9"/>
      <c r="M9" s="10"/>
    </row>
    <row r="10" spans="1:13" s="4" customFormat="1" ht="21.75" customHeight="1" outlineLevel="1">
      <c r="A10" s="40" t="s">
        <v>11</v>
      </c>
      <c r="B10" s="40"/>
      <c r="C10" s="40"/>
      <c r="D10" s="11" t="s">
        <v>2</v>
      </c>
      <c r="E10" s="12" t="s">
        <v>12</v>
      </c>
      <c r="F10" s="41" t="s">
        <v>13</v>
      </c>
      <c r="G10" s="41"/>
      <c r="H10" s="41" t="s">
        <v>14</v>
      </c>
      <c r="I10" s="41"/>
      <c r="J10" s="13" t="s">
        <v>15</v>
      </c>
      <c r="K10" s="14">
        <v>20483800</v>
      </c>
      <c r="L10" s="15">
        <v>15375562.26</v>
      </c>
      <c r="M10" s="19">
        <f>K10-L10</f>
        <v>5108237.74</v>
      </c>
    </row>
    <row r="11" spans="1:13" s="4" customFormat="1" ht="63.75" customHeight="1" outlineLevel="1">
      <c r="A11" s="40" t="s">
        <v>16</v>
      </c>
      <c r="B11" s="40"/>
      <c r="C11" s="40"/>
      <c r="D11" s="11" t="s">
        <v>2</v>
      </c>
      <c r="E11" s="12" t="s">
        <v>12</v>
      </c>
      <c r="F11" s="41" t="s">
        <v>13</v>
      </c>
      <c r="G11" s="41"/>
      <c r="H11" s="41" t="s">
        <v>14</v>
      </c>
      <c r="I11" s="41"/>
      <c r="J11" s="13" t="s">
        <v>17</v>
      </c>
      <c r="K11" s="14">
        <v>6016014</v>
      </c>
      <c r="L11" s="15">
        <v>4468956.05</v>
      </c>
      <c r="M11" s="19">
        <f aca="true" t="shared" si="0" ref="M11:M21">K11-L11</f>
        <v>1547057.9500000002</v>
      </c>
    </row>
    <row r="12" spans="1:13" s="4" customFormat="1" ht="42.75" customHeight="1" outlineLevel="1">
      <c r="A12" s="40" t="s">
        <v>18</v>
      </c>
      <c r="B12" s="40"/>
      <c r="C12" s="40"/>
      <c r="D12" s="11" t="s">
        <v>2</v>
      </c>
      <c r="E12" s="12" t="s">
        <v>12</v>
      </c>
      <c r="F12" s="41" t="s">
        <v>13</v>
      </c>
      <c r="G12" s="41"/>
      <c r="H12" s="41" t="s">
        <v>19</v>
      </c>
      <c r="I12" s="41"/>
      <c r="J12" s="13" t="s">
        <v>20</v>
      </c>
      <c r="K12" s="14">
        <v>441000</v>
      </c>
      <c r="L12" s="15">
        <v>90000</v>
      </c>
      <c r="M12" s="19">
        <f t="shared" si="0"/>
        <v>351000</v>
      </c>
    </row>
    <row r="13" spans="1:13" s="4" customFormat="1" ht="32.25" customHeight="1" outlineLevel="1">
      <c r="A13" s="40" t="s">
        <v>21</v>
      </c>
      <c r="B13" s="40"/>
      <c r="C13" s="40"/>
      <c r="D13" s="11" t="s">
        <v>2</v>
      </c>
      <c r="E13" s="12" t="s">
        <v>12</v>
      </c>
      <c r="F13" s="41" t="s">
        <v>13</v>
      </c>
      <c r="G13" s="41"/>
      <c r="H13" s="41" t="s">
        <v>19</v>
      </c>
      <c r="I13" s="41"/>
      <c r="J13" s="13" t="s">
        <v>22</v>
      </c>
      <c r="K13" s="14">
        <v>372300</v>
      </c>
      <c r="L13" s="15">
        <v>231755.48</v>
      </c>
      <c r="M13" s="19">
        <f t="shared" si="0"/>
        <v>140544.52</v>
      </c>
    </row>
    <row r="14" spans="1:13" s="4" customFormat="1" ht="11.25" customHeight="1" outlineLevel="1">
      <c r="A14" s="40" t="s">
        <v>23</v>
      </c>
      <c r="B14" s="40"/>
      <c r="C14" s="40"/>
      <c r="D14" s="11" t="s">
        <v>2</v>
      </c>
      <c r="E14" s="12" t="s">
        <v>12</v>
      </c>
      <c r="F14" s="41" t="s">
        <v>13</v>
      </c>
      <c r="G14" s="41"/>
      <c r="H14" s="41" t="s">
        <v>19</v>
      </c>
      <c r="I14" s="41"/>
      <c r="J14" s="13" t="s">
        <v>24</v>
      </c>
      <c r="K14" s="14">
        <v>2718362.29</v>
      </c>
      <c r="L14" s="15">
        <v>1952448.36</v>
      </c>
      <c r="M14" s="19">
        <f t="shared" si="0"/>
        <v>765913.9299999999</v>
      </c>
    </row>
    <row r="15" spans="1:13" s="4" customFormat="1" ht="21.75" customHeight="1" outlineLevel="1">
      <c r="A15" s="40" t="s">
        <v>25</v>
      </c>
      <c r="B15" s="40"/>
      <c r="C15" s="40"/>
      <c r="D15" s="11" t="s">
        <v>2</v>
      </c>
      <c r="E15" s="12" t="s">
        <v>12</v>
      </c>
      <c r="F15" s="41" t="s">
        <v>13</v>
      </c>
      <c r="G15" s="41"/>
      <c r="H15" s="41" t="s">
        <v>19</v>
      </c>
      <c r="I15" s="41"/>
      <c r="J15" s="13" t="s">
        <v>26</v>
      </c>
      <c r="K15" s="14">
        <v>378600</v>
      </c>
      <c r="L15" s="15">
        <v>283928</v>
      </c>
      <c r="M15" s="19">
        <f t="shared" si="0"/>
        <v>94672</v>
      </c>
    </row>
    <row r="16" spans="1:13" s="4" customFormat="1" ht="11.25" customHeight="1" outlineLevel="1">
      <c r="A16" s="40" t="s">
        <v>27</v>
      </c>
      <c r="B16" s="40"/>
      <c r="C16" s="40"/>
      <c r="D16" s="11" t="s">
        <v>2</v>
      </c>
      <c r="E16" s="12" t="s">
        <v>12</v>
      </c>
      <c r="F16" s="41" t="s">
        <v>13</v>
      </c>
      <c r="G16" s="41"/>
      <c r="H16" s="41" t="s">
        <v>19</v>
      </c>
      <c r="I16" s="41"/>
      <c r="J16" s="13" t="s">
        <v>28</v>
      </c>
      <c r="K16" s="14">
        <v>9400</v>
      </c>
      <c r="L16" s="15">
        <v>7039</v>
      </c>
      <c r="M16" s="19">
        <f t="shared" si="0"/>
        <v>2361</v>
      </c>
    </row>
    <row r="17" spans="1:13" s="4" customFormat="1" ht="11.25" customHeight="1" outlineLevel="1">
      <c r="A17" s="40" t="s">
        <v>29</v>
      </c>
      <c r="B17" s="40"/>
      <c r="C17" s="40"/>
      <c r="D17" s="11" t="s">
        <v>2</v>
      </c>
      <c r="E17" s="12" t="s">
        <v>12</v>
      </c>
      <c r="F17" s="41" t="s">
        <v>13</v>
      </c>
      <c r="G17" s="41"/>
      <c r="H17" s="41" t="s">
        <v>19</v>
      </c>
      <c r="I17" s="41"/>
      <c r="J17" s="13" t="s">
        <v>30</v>
      </c>
      <c r="K17" s="14">
        <v>5000</v>
      </c>
      <c r="L17" s="16"/>
      <c r="M17" s="19">
        <f t="shared" si="0"/>
        <v>5000</v>
      </c>
    </row>
    <row r="18" spans="1:13" s="4" customFormat="1" ht="42.75" customHeight="1" outlineLevel="1">
      <c r="A18" s="40" t="s">
        <v>18</v>
      </c>
      <c r="B18" s="40"/>
      <c r="C18" s="40"/>
      <c r="D18" s="11" t="s">
        <v>2</v>
      </c>
      <c r="E18" s="12" t="s">
        <v>12</v>
      </c>
      <c r="F18" s="41" t="s">
        <v>13</v>
      </c>
      <c r="G18" s="41"/>
      <c r="H18" s="41" t="s">
        <v>31</v>
      </c>
      <c r="I18" s="41"/>
      <c r="J18" s="13" t="s">
        <v>20</v>
      </c>
      <c r="K18" s="14">
        <v>605000</v>
      </c>
      <c r="L18" s="15">
        <v>480289.07</v>
      </c>
      <c r="M18" s="19">
        <f t="shared" si="0"/>
        <v>124710.93</v>
      </c>
    </row>
    <row r="19" spans="1:13" s="4" customFormat="1" ht="11.25" customHeight="1" outlineLevel="1">
      <c r="A19" s="40" t="s">
        <v>23</v>
      </c>
      <c r="B19" s="40"/>
      <c r="C19" s="40"/>
      <c r="D19" s="11" t="s">
        <v>2</v>
      </c>
      <c r="E19" s="12" t="s">
        <v>32</v>
      </c>
      <c r="F19" s="41" t="s">
        <v>13</v>
      </c>
      <c r="G19" s="41"/>
      <c r="H19" s="41" t="s">
        <v>19</v>
      </c>
      <c r="I19" s="41"/>
      <c r="J19" s="13" t="s">
        <v>24</v>
      </c>
      <c r="K19" s="14">
        <v>49000</v>
      </c>
      <c r="L19" s="15">
        <v>0</v>
      </c>
      <c r="M19" s="19">
        <f t="shared" si="0"/>
        <v>49000</v>
      </c>
    </row>
    <row r="20" spans="1:13" s="4" customFormat="1" ht="11.25" customHeight="1" outlineLevel="1">
      <c r="A20" s="40" t="s">
        <v>23</v>
      </c>
      <c r="B20" s="40"/>
      <c r="C20" s="40"/>
      <c r="D20" s="11" t="s">
        <v>2</v>
      </c>
      <c r="E20" s="12" t="s">
        <v>32</v>
      </c>
      <c r="F20" s="41" t="s">
        <v>13</v>
      </c>
      <c r="G20" s="41"/>
      <c r="H20" s="41">
        <v>92040</v>
      </c>
      <c r="I20" s="41"/>
      <c r="J20" s="13" t="s">
        <v>24</v>
      </c>
      <c r="K20" s="14">
        <v>183.74</v>
      </c>
      <c r="L20" s="15">
        <v>0</v>
      </c>
      <c r="M20" s="19">
        <v>183.74</v>
      </c>
    </row>
    <row r="21" spans="1:13" s="4" customFormat="1" ht="42.75" customHeight="1" outlineLevel="1">
      <c r="A21" s="40" t="s">
        <v>18</v>
      </c>
      <c r="B21" s="40"/>
      <c r="C21" s="40"/>
      <c r="D21" s="11" t="s">
        <v>2</v>
      </c>
      <c r="E21" s="12" t="s">
        <v>33</v>
      </c>
      <c r="F21" s="41" t="s">
        <v>13</v>
      </c>
      <c r="G21" s="41"/>
      <c r="H21" s="41" t="s">
        <v>34</v>
      </c>
      <c r="I21" s="41"/>
      <c r="J21" s="13" t="s">
        <v>20</v>
      </c>
      <c r="K21" s="14">
        <v>1906</v>
      </c>
      <c r="L21" s="15">
        <v>1395.65</v>
      </c>
      <c r="M21" s="19">
        <f t="shared" si="0"/>
        <v>510.3499999999999</v>
      </c>
    </row>
    <row r="22" spans="1:13" ht="11.25" customHeight="1">
      <c r="A22" s="2" t="s">
        <v>1</v>
      </c>
      <c r="B22" s="20"/>
      <c r="C22" s="2"/>
      <c r="D22" s="23"/>
      <c r="E22" s="23"/>
      <c r="F22" s="23"/>
      <c r="G22" s="23"/>
      <c r="H22" s="23"/>
      <c r="I22" s="23"/>
      <c r="J22" s="2" t="s">
        <v>1</v>
      </c>
      <c r="K22" s="2"/>
      <c r="L22" s="2"/>
      <c r="M22" s="2"/>
    </row>
    <row r="23" spans="1:13" ht="11.25" customHeight="1">
      <c r="A23" s="23"/>
      <c r="B23" s="23"/>
      <c r="C23" s="23"/>
      <c r="D23" s="23"/>
      <c r="E23" s="23"/>
      <c r="F23" s="23"/>
      <c r="G23" s="23"/>
      <c r="H23" s="23"/>
      <c r="I23" s="23"/>
      <c r="J23" s="2"/>
      <c r="K23" s="2"/>
      <c r="L23" s="2"/>
      <c r="M23" s="2"/>
    </row>
  </sheetData>
  <sheetProtection/>
  <mergeCells count="57">
    <mergeCell ref="D22:I22"/>
    <mergeCell ref="A23:C23"/>
    <mergeCell ref="D23:I23"/>
    <mergeCell ref="A2:M2"/>
    <mergeCell ref="A1:M1"/>
    <mergeCell ref="A19:C19"/>
    <mergeCell ref="F19:G19"/>
    <mergeCell ref="H19:I19"/>
    <mergeCell ref="A21:C21"/>
    <mergeCell ref="F21:G21"/>
    <mergeCell ref="H21:I21"/>
    <mergeCell ref="A17:C17"/>
    <mergeCell ref="F17:G17"/>
    <mergeCell ref="H17:I17"/>
    <mergeCell ref="A18:C18"/>
    <mergeCell ref="F18:G18"/>
    <mergeCell ref="H18:I18"/>
    <mergeCell ref="A20:C20"/>
    <mergeCell ref="F20:G20"/>
    <mergeCell ref="H20:I20"/>
    <mergeCell ref="A15:C15"/>
    <mergeCell ref="F15:G15"/>
    <mergeCell ref="H15:I15"/>
    <mergeCell ref="A16:C16"/>
    <mergeCell ref="F16:G16"/>
    <mergeCell ref="H16:I16"/>
    <mergeCell ref="A13:C13"/>
    <mergeCell ref="F13:G13"/>
    <mergeCell ref="H13:I13"/>
    <mergeCell ref="A14:C14"/>
    <mergeCell ref="F14:G14"/>
    <mergeCell ref="H14:I14"/>
    <mergeCell ref="A11:C11"/>
    <mergeCell ref="F11:G11"/>
    <mergeCell ref="H11:I11"/>
    <mergeCell ref="A12:C12"/>
    <mergeCell ref="F12:G12"/>
    <mergeCell ref="H12:I12"/>
    <mergeCell ref="A9:C9"/>
    <mergeCell ref="F9:G9"/>
    <mergeCell ref="H9:I9"/>
    <mergeCell ref="A10:C10"/>
    <mergeCell ref="F10:G10"/>
    <mergeCell ref="H10:I10"/>
    <mergeCell ref="A7:C7"/>
    <mergeCell ref="D7:J7"/>
    <mergeCell ref="A8:C8"/>
    <mergeCell ref="D8:J8"/>
    <mergeCell ref="L5:L6"/>
    <mergeCell ref="M5:M6"/>
    <mergeCell ref="K5:K6"/>
    <mergeCell ref="A3:C3"/>
    <mergeCell ref="D3:I3"/>
    <mergeCell ref="A4:C4"/>
    <mergeCell ref="D4:I4"/>
    <mergeCell ref="A5:C6"/>
    <mergeCell ref="D5:J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Zaharenko</dc:creator>
  <cp:keywords/>
  <dc:description/>
  <cp:lastModifiedBy>Buh_new</cp:lastModifiedBy>
  <cp:lastPrinted>2020-02-20T03:53:13Z</cp:lastPrinted>
  <dcterms:created xsi:type="dcterms:W3CDTF">2020-02-20T02:16:36Z</dcterms:created>
  <dcterms:modified xsi:type="dcterms:W3CDTF">2021-04-18T22:47:37Z</dcterms:modified>
  <cp:category/>
  <cp:version/>
  <cp:contentType/>
  <cp:contentStatus/>
  <cp:revision>1</cp:revision>
</cp:coreProperties>
</file>